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480" yWindow="105" windowWidth="20865" windowHeight="9315"/>
  </bookViews>
  <sheets>
    <sheet name="тмц" sheetId="4" r:id="rId1"/>
  </sheets>
  <definedNames>
    <definedName name="_xlnm.Print_Area" localSheetId="0">тмц!$A$1:$Y$47</definedName>
  </definedNames>
  <calcPr calcId="125725"/>
</workbook>
</file>

<file path=xl/calcChain.xml><?xml version="1.0" encoding="utf-8"?>
<calcChain xmlns="http://schemas.openxmlformats.org/spreadsheetml/2006/main">
  <c r="L8" i="4"/>
  <c r="L9"/>
  <c r="L10"/>
  <c r="L11"/>
  <c r="L12"/>
  <c r="L13"/>
  <c r="L14"/>
  <c r="L15"/>
  <c r="L16"/>
  <c r="L17"/>
  <c r="L18"/>
  <c r="L19"/>
  <c r="L20"/>
  <c r="L21"/>
  <c r="L22"/>
  <c r="L23"/>
  <c r="L24"/>
  <c r="L25"/>
  <c r="L26"/>
  <c r="L31"/>
  <c r="L30"/>
  <c r="L29"/>
  <c r="L28"/>
  <c r="L27"/>
  <c r="L34"/>
  <c r="L35"/>
  <c r="L36"/>
  <c r="L37"/>
  <c r="L32"/>
  <c r="L33"/>
  <c r="L38"/>
  <c r="L39"/>
  <c r="L7"/>
  <c r="L40" l="1"/>
</calcChain>
</file>

<file path=xl/sharedStrings.xml><?xml version="1.0" encoding="utf-8"?>
<sst xmlns="http://schemas.openxmlformats.org/spreadsheetml/2006/main" count="306" uniqueCount="129">
  <si>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</si>
  <si>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</si>
  <si>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</si>
  <si>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</si>
  <si>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</si>
  <si>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</si>
  <si>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</si>
  <si>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</si>
  <si>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</si>
  <si>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</si>
  <si>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</si>
  <si>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</si>
  <si>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</si>
  <si>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</si>
  <si>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</si>
  <si>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</si>
  <si>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</si>
  <si>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</si>
  <si>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</si>
  <si>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</si>
  <si>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</si>
  <si>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</si>
  <si>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</si>
  <si>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</si>
  <si>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</si>
  <si>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</si>
  <si>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</si>
  <si>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</si>
  <si>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</si>
  <si>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</si>
  <si>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</si>
  <si>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</si>
  <si>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</si>
  <si>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</si>
  <si>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</si>
  <si>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</si>
  <si>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6. Особые условия</t>
  </si>
  <si>
    <t>1. Порядок формирования цены</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</si>
  <si>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</si>
  <si>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ОКДП2</t>
  </si>
  <si>
    <t>ОКВЭД2</t>
  </si>
  <si>
    <t>График поставки товара в 2019 г.</t>
  </si>
  <si>
    <t>Волжские коммунальные системы</t>
  </si>
  <si>
    <t>г. Тольятти, ул. Коммунистическая, 110</t>
  </si>
  <si>
    <t>шт</t>
  </si>
  <si>
    <t>Рукав напорно-всасывающий гофрированный В-100х1,0</t>
  </si>
  <si>
    <t>ГОСТ 5398-76</t>
  </si>
  <si>
    <t>пог. м</t>
  </si>
  <si>
    <t>Рукав для газовой сварки (кислород) III-9.0-2.0</t>
  </si>
  <si>
    <t>ГОСТ 9356-76</t>
  </si>
  <si>
    <t>м</t>
  </si>
  <si>
    <t>Шланг резиновый Д15 (среда - чистая вода, давление до 6кг)</t>
  </si>
  <si>
    <t>ТУ</t>
  </si>
  <si>
    <t>Шланг резиновый Д20 (среда - чистая вода, давление до 6кг)</t>
  </si>
  <si>
    <t>Шланг кислородный Д9</t>
  </si>
  <si>
    <t>ГОСТ 9356-75</t>
  </si>
  <si>
    <t>Шланг напорно-всасывающий ПВХ морозостойкий, внутренний диаметр 100 мм</t>
  </si>
  <si>
    <t>НЕ ГОСТИРУЕТСЯ</t>
  </si>
  <si>
    <t>Рукав высокого давления 2SN.16.250. Длина 50 метров, фитинг DK (Г), гайка M27X1.5</t>
  </si>
  <si>
    <t>ГОСТ 6286-73</t>
  </si>
  <si>
    <t>Рукав для пожарной техники на рабочее давление 1.6 МПА Ду=51 с гайкой ГР-50</t>
  </si>
  <si>
    <t>ТУ 8193-002-53844424-200</t>
  </si>
  <si>
    <t>Техпластина ТМКЩ-С-4мм</t>
  </si>
  <si>
    <t>7338-90</t>
  </si>
  <si>
    <t>кг</t>
  </si>
  <si>
    <t>Паронит ПОН-Б-4,0мм 1500х1500</t>
  </si>
  <si>
    <t>ГОСТ 481-80</t>
  </si>
  <si>
    <t>Паронит ПОН-Б-2,0мм 1500х2000</t>
  </si>
  <si>
    <t>Паронит ПОН-Б-3,0мм 1500х3000</t>
  </si>
  <si>
    <t>ГОСТ481-80</t>
  </si>
  <si>
    <t>Паронит ПОН-Б-4,0мм 1500х2000</t>
  </si>
  <si>
    <t>Техпластина ТМКЩ-С-10мм</t>
  </si>
  <si>
    <t>ГОСТ 7338-90</t>
  </si>
  <si>
    <t>Техпластина ТМКЩ-С-2мм</t>
  </si>
  <si>
    <t>Техпластина ТМКЩ-С-6мм</t>
  </si>
  <si>
    <t>Паронит ПМБ-3,0мм 1770х1500</t>
  </si>
  <si>
    <t>Паронит ПОН-Б-1,0мм 1500х1000</t>
  </si>
  <si>
    <t>Техпластина ТМКЩ-С-5мм</t>
  </si>
  <si>
    <t>Техпластина ТМКЩ-С 3мм</t>
  </si>
  <si>
    <t>Техпластина ТМКЩ-С 20мм</t>
  </si>
  <si>
    <t>Паронит ПОН-Б-1,0мм 1500х2000</t>
  </si>
  <si>
    <t>Техпластина МБС-С-8мм 500*500</t>
  </si>
  <si>
    <t>Паронит ПОН-Б-1,5 мм 1500х2000</t>
  </si>
  <si>
    <t>Набивка АП-31 16х16</t>
  </si>
  <si>
    <t>5152-84</t>
  </si>
  <si>
    <t>Набивка АП-31 20х20</t>
  </si>
  <si>
    <t>ГОСТ 5152-84</t>
  </si>
  <si>
    <t>Набивка АП-31 14х14</t>
  </si>
  <si>
    <t>Набивка АП-31 6*6</t>
  </si>
  <si>
    <t>Набивка АП-31 8*8</t>
  </si>
  <si>
    <t>Набивка АП-31 10*10</t>
  </si>
  <si>
    <t>Набивка АП-31 12*12</t>
  </si>
  <si>
    <t>Набивка АП-31 18*18</t>
  </si>
  <si>
    <t>Набивка АП-31 22*22</t>
  </si>
  <si>
    <t>МГ000014</t>
  </si>
  <si>
    <t>МГ000022</t>
  </si>
  <si>
    <t>МГ000050</t>
  </si>
  <si>
    <t>МГ000051</t>
  </si>
  <si>
    <t>МГ000063</t>
  </si>
  <si>
    <t>МГ000197</t>
  </si>
  <si>
    <t>МГ000245</t>
  </si>
  <si>
    <t>МГ000257</t>
  </si>
  <si>
    <t>МЕ000001</t>
  </si>
  <si>
    <t>МЕ000006</t>
  </si>
  <si>
    <t>МЕ000008</t>
  </si>
  <si>
    <t>МЕ000009</t>
  </si>
  <si>
    <t>МЕ000010</t>
  </si>
  <si>
    <t>МЕ000011</t>
  </si>
  <si>
    <t>МЕ000012</t>
  </si>
  <si>
    <t>МЕ000013</t>
  </si>
  <si>
    <t>МЕ000015</t>
  </si>
  <si>
    <t>МЕ000018</t>
  </si>
  <si>
    <t>МЕ000020</t>
  </si>
  <si>
    <t>МЕ000022</t>
  </si>
  <si>
    <t>МЕ000025</t>
  </si>
  <si>
    <t>МЕ000030</t>
  </si>
  <si>
    <t>МЕ000032</t>
  </si>
  <si>
    <t>МЕ000134</t>
  </si>
  <si>
    <t>МЖ000007</t>
  </si>
  <si>
    <t>МЖ000014</t>
  </si>
  <si>
    <t>МЖ000017</t>
  </si>
  <si>
    <t>МЖ000022</t>
  </si>
  <si>
    <t>МЖ000023</t>
  </si>
  <si>
    <t>МЖ000024</t>
  </si>
  <si>
    <t>МЖ000025</t>
  </si>
  <si>
    <t>МЖ000027</t>
  </si>
  <si>
    <t>МЖ000029</t>
  </si>
  <si>
    <t>22.19.30.139</t>
  </si>
  <si>
    <t>22.19.20.112</t>
  </si>
</sst>
</file>

<file path=xl/styles.xml><?xml version="1.0" encoding="utf-8"?>
<styleSheet xmlns="http://schemas.openxmlformats.org/spreadsheetml/2006/main">
  <fonts count="7">
    <font>
      <sz val="10"/>
      <name val="Arial"/>
    </font>
    <font>
      <sz val="10"/>
      <name val="Arial Cyr"/>
      <family val="2"/>
      <charset val="204"/>
    </font>
    <font>
      <sz val="10"/>
      <name val="Tahoma"/>
      <family val="2"/>
      <charset val="204"/>
    </font>
    <font>
      <sz val="11"/>
      <name val="Tahoma"/>
      <family val="2"/>
      <charset val="204"/>
    </font>
    <font>
      <b/>
      <sz val="10"/>
      <name val="Tahoma"/>
      <family val="2"/>
      <charset val="204"/>
    </font>
    <font>
      <sz val="12"/>
      <name val="Tahoma"/>
      <family val="2"/>
      <charset val="204"/>
    </font>
    <font>
      <b/>
      <sz val="11"/>
      <name val="Tahoma"/>
      <family val="2"/>
      <charset val="204"/>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1" fillId="0" borderId="0"/>
  </cellStyleXfs>
  <cellXfs count="33">
    <xf numFmtId="0" fontId="0" fillId="0" borderId="0" xfId="0" applyNumberFormat="1" applyFont="1" applyFill="1" applyBorder="1" applyAlignment="1" applyProtection="1"/>
    <xf numFmtId="0" fontId="2" fillId="0" borderId="0" xfId="0" applyNumberFormat="1" applyFont="1" applyFill="1" applyBorder="1" applyAlignment="1" applyProtection="1"/>
    <xf numFmtId="0" fontId="2" fillId="0" borderId="0" xfId="0" applyNumberFormat="1" applyFont="1" applyFill="1" applyBorder="1" applyAlignment="1" applyProtection="1">
      <alignment horizontal="left" vertical="center"/>
    </xf>
    <xf numFmtId="0" fontId="4" fillId="0" borderId="0" xfId="0" applyNumberFormat="1" applyFont="1" applyFill="1" applyBorder="1" applyAlignment="1" applyProtection="1">
      <alignment vertical="center" wrapText="1"/>
    </xf>
    <xf numFmtId="0" fontId="4" fillId="0" borderId="0" xfId="0" applyNumberFormat="1" applyFont="1" applyFill="1" applyBorder="1" applyAlignment="1" applyProtection="1">
      <alignment vertical="center"/>
    </xf>
    <xf numFmtId="0" fontId="4" fillId="2" borderId="1" xfId="0" applyNumberFormat="1" applyFont="1" applyFill="1" applyBorder="1" applyAlignment="1" applyProtection="1">
      <alignment horizontal="center" vertical="center" textRotation="90" wrapText="1"/>
    </xf>
    <xf numFmtId="0" fontId="4" fillId="2" borderId="1" xfId="0" applyNumberFormat="1" applyFont="1" applyFill="1" applyBorder="1" applyAlignment="1" applyProtection="1">
      <alignment horizontal="center" vertical="center" wrapText="1"/>
    </xf>
    <xf numFmtId="0" fontId="4" fillId="2" borderId="2" xfId="0" applyNumberFormat="1" applyFont="1" applyFill="1" applyBorder="1" applyAlignment="1" applyProtection="1">
      <alignment horizontal="center" vertical="center" textRotation="90" wrapText="1"/>
    </xf>
    <xf numFmtId="0" fontId="2" fillId="0" borderId="1" xfId="0" applyNumberFormat="1" applyFont="1" applyFill="1" applyBorder="1" applyAlignment="1" applyProtection="1">
      <alignment horizontal="center" vertical="center" wrapText="1"/>
    </xf>
    <xf numFmtId="0" fontId="4" fillId="0" borderId="1" xfId="0" applyNumberFormat="1" applyFont="1" applyFill="1" applyBorder="1" applyAlignment="1" applyProtection="1">
      <alignment horizontal="center" vertical="center" wrapText="1"/>
    </xf>
    <xf numFmtId="0" fontId="2" fillId="0" borderId="2" xfId="0" applyNumberFormat="1" applyFont="1" applyFill="1" applyBorder="1" applyAlignment="1" applyProtection="1">
      <alignment horizontal="center" vertical="center" wrapText="1"/>
    </xf>
    <xf numFmtId="4" fontId="4" fillId="0" borderId="1" xfId="0" applyNumberFormat="1" applyFont="1" applyFill="1" applyBorder="1" applyAlignment="1" applyProtection="1">
      <alignment horizontal="center" vertical="center" wrapText="1"/>
    </xf>
    <xf numFmtId="4" fontId="4"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horizontal="right"/>
    </xf>
    <xf numFmtId="0" fontId="3" fillId="0" borderId="1" xfId="0" applyNumberFormat="1" applyFont="1" applyFill="1" applyBorder="1" applyAlignment="1" applyProtection="1">
      <alignment horizontal="center" vertical="center" wrapText="1"/>
    </xf>
    <xf numFmtId="0" fontId="4" fillId="3"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horizontal="center"/>
    </xf>
    <xf numFmtId="0" fontId="2" fillId="0" borderId="1" xfId="0" applyNumberFormat="1" applyFont="1" applyFill="1" applyBorder="1" applyAlignment="1" applyProtection="1">
      <alignment horizontal="left" vertical="center" wrapText="1"/>
    </xf>
    <xf numFmtId="0" fontId="2" fillId="0" borderId="6" xfId="0" applyFont="1" applyBorder="1" applyAlignment="1">
      <alignment horizontal="center" vertical="center" wrapText="1"/>
    </xf>
    <xf numFmtId="0" fontId="5" fillId="0" borderId="6" xfId="0" applyFont="1" applyBorder="1" applyAlignment="1">
      <alignment horizontal="center" vertical="center" wrapText="1"/>
    </xf>
    <xf numFmtId="0" fontId="5" fillId="0" borderId="6" xfId="0" applyFont="1" applyBorder="1" applyAlignment="1">
      <alignment horizontal="left" vertical="center" wrapText="1"/>
    </xf>
    <xf numFmtId="0" fontId="5" fillId="0" borderId="0" xfId="0" applyNumberFormat="1" applyFont="1" applyFill="1" applyBorder="1" applyAlignment="1" applyProtection="1"/>
    <xf numFmtId="0" fontId="4" fillId="0" borderId="1" xfId="0" applyNumberFormat="1" applyFont="1" applyBorder="1" applyAlignment="1">
      <alignment horizontal="center" vertical="center" wrapText="1"/>
    </xf>
    <xf numFmtId="0" fontId="6" fillId="0" borderId="1"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left" vertical="center" wrapText="1"/>
    </xf>
    <xf numFmtId="0" fontId="5" fillId="0" borderId="1" xfId="1" applyFont="1" applyFill="1" applyBorder="1" applyAlignment="1">
      <alignment horizontal="left" vertical="center" wrapText="1"/>
    </xf>
    <xf numFmtId="0" fontId="5" fillId="0" borderId="1" xfId="0" applyNumberFormat="1" applyFont="1" applyFill="1" applyBorder="1" applyAlignment="1" applyProtection="1">
      <alignment horizontal="left" vertical="center" wrapText="1"/>
    </xf>
    <xf numFmtId="0" fontId="5"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wrapText="1"/>
    </xf>
    <xf numFmtId="0" fontId="4" fillId="2" borderId="3" xfId="0" applyNumberFormat="1" applyFont="1" applyFill="1" applyBorder="1" applyAlignment="1" applyProtection="1">
      <alignment horizontal="center" vertical="center" wrapText="1"/>
    </xf>
    <xf numFmtId="0" fontId="4" fillId="2" borderId="4" xfId="0" applyNumberFormat="1" applyFont="1" applyFill="1" applyBorder="1" applyAlignment="1" applyProtection="1">
      <alignment horizontal="center" vertical="center" wrapText="1"/>
    </xf>
    <xf numFmtId="0" fontId="4" fillId="2" borderId="1" xfId="0" applyNumberFormat="1" applyFont="1" applyFill="1" applyBorder="1" applyAlignment="1" applyProtection="1">
      <alignment horizontal="center" vertical="center" wrapText="1"/>
    </xf>
    <xf numFmtId="0" fontId="4" fillId="0" borderId="1" xfId="0" applyNumberFormat="1" applyFont="1" applyFill="1" applyBorder="1" applyAlignment="1" applyProtection="1">
      <alignment horizontal="right"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Y47"/>
  <sheetViews>
    <sheetView tabSelected="1" view="pageBreakPreview" zoomScale="62" zoomScaleNormal="86" zoomScaleSheetLayoutView="62" workbookViewId="0">
      <selection activeCell="A7" sqref="A7:A39"/>
    </sheetView>
  </sheetViews>
  <sheetFormatPr defaultColWidth="8.85546875" defaultRowHeight="12.75"/>
  <cols>
    <col min="1" max="2" width="6.85546875" style="1" customWidth="1"/>
    <col min="3" max="4" width="12.42578125" style="1" customWidth="1"/>
    <col min="5" max="5" width="17.140625" style="1" customWidth="1"/>
    <col min="6" max="6" width="58.140625" style="2" customWidth="1"/>
    <col min="7" max="7" width="19.5703125" style="2" customWidth="1"/>
    <col min="8" max="8" width="11.28515625" style="2" customWidth="1"/>
    <col min="9" max="9" width="17.42578125" style="2" customWidth="1"/>
    <col min="10" max="10" width="21.140625" style="2" customWidth="1"/>
    <col min="11" max="11" width="21.5703125" style="2" customWidth="1"/>
    <col min="12" max="12" width="12.85546875" style="1" customWidth="1"/>
    <col min="13" max="18" width="3.7109375" style="1" customWidth="1"/>
    <col min="19" max="24" width="8.28515625" style="1" customWidth="1"/>
    <col min="25" max="25" width="21.42578125" style="1" customWidth="1"/>
    <col min="26" max="16384" width="8.85546875" style="1"/>
  </cols>
  <sheetData>
    <row r="1" spans="1:25" ht="18.75" customHeight="1">
      <c r="Y1" s="13" t="s">
        <v>24</v>
      </c>
    </row>
    <row r="2" spans="1:25" ht="42.75" customHeight="1">
      <c r="A2" s="4" t="s">
        <v>25</v>
      </c>
      <c r="B2" s="4"/>
      <c r="C2" s="3"/>
      <c r="D2" s="3"/>
      <c r="E2" s="3"/>
      <c r="F2" s="3"/>
      <c r="G2" s="3"/>
      <c r="H2" s="3"/>
      <c r="I2" s="3"/>
      <c r="J2" s="3"/>
      <c r="K2" s="3"/>
      <c r="L2" s="3"/>
      <c r="M2" s="3"/>
      <c r="N2" s="3"/>
      <c r="O2" s="3"/>
      <c r="P2" s="3"/>
      <c r="Q2" s="3"/>
      <c r="R2" s="3"/>
      <c r="S2" s="3"/>
      <c r="T2" s="3"/>
      <c r="U2" s="3"/>
      <c r="V2" s="3"/>
      <c r="W2" s="3"/>
      <c r="X2" s="3"/>
      <c r="Y2" s="3"/>
    </row>
    <row r="3" spans="1:25" ht="25.5" customHeight="1">
      <c r="A3" s="4" t="s">
        <v>21</v>
      </c>
      <c r="B3" s="4"/>
      <c r="C3" s="3"/>
      <c r="D3" s="3"/>
      <c r="E3" s="28"/>
      <c r="F3" s="28"/>
      <c r="G3" s="28"/>
      <c r="H3" s="28"/>
      <c r="I3" s="28"/>
      <c r="J3" s="28"/>
      <c r="K3" s="28"/>
      <c r="L3" s="28"/>
      <c r="M3" s="3"/>
      <c r="N3" s="3"/>
      <c r="O3" s="3"/>
      <c r="P3" s="3"/>
      <c r="Q3" s="3"/>
      <c r="R3" s="3"/>
      <c r="S3" s="3"/>
      <c r="T3" s="3"/>
      <c r="U3" s="3"/>
      <c r="V3" s="3"/>
      <c r="W3" s="3"/>
      <c r="X3" s="3"/>
      <c r="Y3" s="3"/>
    </row>
    <row r="4" spans="1:25" ht="36" customHeight="1">
      <c r="M4" s="31" t="s">
        <v>41</v>
      </c>
      <c r="N4" s="31"/>
      <c r="O4" s="31"/>
      <c r="P4" s="31"/>
      <c r="Q4" s="31"/>
      <c r="R4" s="31"/>
      <c r="S4" s="31"/>
      <c r="T4" s="31"/>
      <c r="U4" s="31"/>
      <c r="V4" s="31"/>
      <c r="W4" s="31"/>
      <c r="X4" s="31"/>
      <c r="Y4" s="29" t="s">
        <v>22</v>
      </c>
    </row>
    <row r="5" spans="1:25" ht="96.75" customHeight="1">
      <c r="A5" s="5" t="s">
        <v>26</v>
      </c>
      <c r="B5" s="5" t="s">
        <v>27</v>
      </c>
      <c r="C5" s="6" t="s">
        <v>39</v>
      </c>
      <c r="D5" s="6" t="s">
        <v>40</v>
      </c>
      <c r="E5" s="6" t="s">
        <v>6</v>
      </c>
      <c r="F5" s="6" t="s">
        <v>2</v>
      </c>
      <c r="G5" s="6" t="s">
        <v>1</v>
      </c>
      <c r="H5" s="6" t="s">
        <v>7</v>
      </c>
      <c r="I5" s="6" t="s">
        <v>4</v>
      </c>
      <c r="J5" s="6" t="s">
        <v>8</v>
      </c>
      <c r="K5" s="6" t="s">
        <v>5</v>
      </c>
      <c r="L5" s="6" t="s">
        <v>3</v>
      </c>
      <c r="M5" s="5" t="s">
        <v>9</v>
      </c>
      <c r="N5" s="5" t="s">
        <v>10</v>
      </c>
      <c r="O5" s="5" t="s">
        <v>11</v>
      </c>
      <c r="P5" s="5" t="s">
        <v>12</v>
      </c>
      <c r="Q5" s="5" t="s">
        <v>13</v>
      </c>
      <c r="R5" s="5" t="s">
        <v>14</v>
      </c>
      <c r="S5" s="5" t="s">
        <v>15</v>
      </c>
      <c r="T5" s="5" t="s">
        <v>16</v>
      </c>
      <c r="U5" s="5" t="s">
        <v>17</v>
      </c>
      <c r="V5" s="5" t="s">
        <v>18</v>
      </c>
      <c r="W5" s="5" t="s">
        <v>19</v>
      </c>
      <c r="X5" s="7" t="s">
        <v>20</v>
      </c>
      <c r="Y5" s="30"/>
    </row>
    <row r="6" spans="1:25" s="16" customFormat="1" ht="14.25" customHeight="1">
      <c r="A6" s="15">
        <v>1</v>
      </c>
      <c r="B6" s="15">
        <v>2</v>
      </c>
      <c r="C6" s="15">
        <v>3</v>
      </c>
      <c r="D6" s="15">
        <v>4</v>
      </c>
      <c r="E6" s="15">
        <v>5</v>
      </c>
      <c r="F6" s="15">
        <v>6</v>
      </c>
      <c r="G6" s="15">
        <v>7</v>
      </c>
      <c r="H6" s="15">
        <v>8</v>
      </c>
      <c r="I6" s="15">
        <v>9</v>
      </c>
      <c r="J6" s="15">
        <v>10</v>
      </c>
      <c r="K6" s="15">
        <v>11</v>
      </c>
      <c r="L6" s="15">
        <v>12</v>
      </c>
      <c r="M6" s="15">
        <v>13</v>
      </c>
      <c r="N6" s="15">
        <v>14</v>
      </c>
      <c r="O6" s="15">
        <v>15</v>
      </c>
      <c r="P6" s="15">
        <v>16</v>
      </c>
      <c r="Q6" s="15">
        <v>17</v>
      </c>
      <c r="R6" s="15">
        <v>18</v>
      </c>
      <c r="S6" s="15">
        <v>19</v>
      </c>
      <c r="T6" s="15">
        <v>20</v>
      </c>
      <c r="U6" s="15">
        <v>21</v>
      </c>
      <c r="V6" s="15">
        <v>22</v>
      </c>
      <c r="W6" s="15">
        <v>23</v>
      </c>
      <c r="X6" s="15">
        <v>24</v>
      </c>
      <c r="Y6" s="15">
        <v>25</v>
      </c>
    </row>
    <row r="7" spans="1:25" ht="38.25">
      <c r="A7" s="8">
        <v>1</v>
      </c>
      <c r="B7" s="23">
        <v>1</v>
      </c>
      <c r="C7" s="18" t="s">
        <v>127</v>
      </c>
      <c r="D7" s="18">
        <v>22.19</v>
      </c>
      <c r="E7" s="19" t="s">
        <v>94</v>
      </c>
      <c r="F7" s="20" t="s">
        <v>45</v>
      </c>
      <c r="G7" s="18" t="s">
        <v>46</v>
      </c>
      <c r="H7" s="14" t="s">
        <v>47</v>
      </c>
      <c r="I7" s="17" t="s">
        <v>42</v>
      </c>
      <c r="J7" s="22" t="s">
        <v>42</v>
      </c>
      <c r="K7" s="17" t="s">
        <v>43</v>
      </c>
      <c r="L7" s="9">
        <f t="shared" ref="L7:L39" si="0">SUM(M7:X7)</f>
        <v>12</v>
      </c>
      <c r="M7" s="8"/>
      <c r="N7" s="8"/>
      <c r="O7" s="8"/>
      <c r="P7" s="8"/>
      <c r="Q7" s="8"/>
      <c r="R7" s="8"/>
      <c r="S7" s="8"/>
      <c r="T7" s="8">
        <v>6</v>
      </c>
      <c r="U7" s="8"/>
      <c r="V7" s="8"/>
      <c r="W7" s="8">
        <v>6</v>
      </c>
      <c r="X7" s="10"/>
      <c r="Y7" s="10"/>
    </row>
    <row r="8" spans="1:25" ht="38.25">
      <c r="A8" s="8">
        <v>2</v>
      </c>
      <c r="B8" s="23">
        <v>1</v>
      </c>
      <c r="C8" s="18" t="s">
        <v>127</v>
      </c>
      <c r="D8" s="18">
        <v>22.19</v>
      </c>
      <c r="E8" s="19" t="s">
        <v>95</v>
      </c>
      <c r="F8" s="20" t="s">
        <v>48</v>
      </c>
      <c r="G8" s="18" t="s">
        <v>49</v>
      </c>
      <c r="H8" s="14" t="s">
        <v>50</v>
      </c>
      <c r="I8" s="17" t="s">
        <v>42</v>
      </c>
      <c r="J8" s="22" t="s">
        <v>42</v>
      </c>
      <c r="K8" s="17" t="s">
        <v>43</v>
      </c>
      <c r="L8" s="9">
        <f t="shared" si="0"/>
        <v>480</v>
      </c>
      <c r="M8" s="8"/>
      <c r="N8" s="8"/>
      <c r="O8" s="8"/>
      <c r="P8" s="8"/>
      <c r="Q8" s="8"/>
      <c r="R8" s="8"/>
      <c r="S8" s="8">
        <v>90</v>
      </c>
      <c r="T8" s="8">
        <v>60</v>
      </c>
      <c r="U8" s="8">
        <v>180</v>
      </c>
      <c r="V8" s="8">
        <v>90</v>
      </c>
      <c r="W8" s="8">
        <v>60</v>
      </c>
      <c r="X8" s="10"/>
      <c r="Y8" s="10"/>
    </row>
    <row r="9" spans="1:25" ht="38.25">
      <c r="A9" s="8">
        <v>3</v>
      </c>
      <c r="B9" s="23">
        <v>1</v>
      </c>
      <c r="C9" s="18" t="s">
        <v>127</v>
      </c>
      <c r="D9" s="18">
        <v>22.19</v>
      </c>
      <c r="E9" s="19" t="s">
        <v>96</v>
      </c>
      <c r="F9" s="20" t="s">
        <v>51</v>
      </c>
      <c r="G9" s="18" t="s">
        <v>52</v>
      </c>
      <c r="H9" s="14" t="s">
        <v>50</v>
      </c>
      <c r="I9" s="17" t="s">
        <v>42</v>
      </c>
      <c r="J9" s="22" t="s">
        <v>42</v>
      </c>
      <c r="K9" s="17" t="s">
        <v>43</v>
      </c>
      <c r="L9" s="9">
        <f t="shared" si="0"/>
        <v>60</v>
      </c>
      <c r="M9" s="8"/>
      <c r="N9" s="8"/>
      <c r="O9" s="8"/>
      <c r="P9" s="8"/>
      <c r="Q9" s="8"/>
      <c r="R9" s="8"/>
      <c r="S9" s="8">
        <v>30</v>
      </c>
      <c r="T9" s="8">
        <v>30</v>
      </c>
      <c r="U9" s="8"/>
      <c r="V9" s="8"/>
      <c r="W9" s="8"/>
      <c r="X9" s="10"/>
      <c r="Y9" s="10"/>
    </row>
    <row r="10" spans="1:25" ht="38.25">
      <c r="A10" s="8">
        <v>4</v>
      </c>
      <c r="B10" s="23">
        <v>1</v>
      </c>
      <c r="C10" s="18" t="s">
        <v>127</v>
      </c>
      <c r="D10" s="18">
        <v>22.19</v>
      </c>
      <c r="E10" s="19" t="s">
        <v>97</v>
      </c>
      <c r="F10" s="20" t="s">
        <v>53</v>
      </c>
      <c r="G10" s="18" t="s">
        <v>52</v>
      </c>
      <c r="H10" s="14" t="s">
        <v>50</v>
      </c>
      <c r="I10" s="17" t="s">
        <v>42</v>
      </c>
      <c r="J10" s="22" t="s">
        <v>42</v>
      </c>
      <c r="K10" s="17" t="s">
        <v>43</v>
      </c>
      <c r="L10" s="9">
        <f t="shared" si="0"/>
        <v>30</v>
      </c>
      <c r="M10" s="8"/>
      <c r="N10" s="8"/>
      <c r="O10" s="8"/>
      <c r="P10" s="8"/>
      <c r="Q10" s="8"/>
      <c r="R10" s="8"/>
      <c r="S10" s="8"/>
      <c r="T10" s="8">
        <v>30</v>
      </c>
      <c r="U10" s="8"/>
      <c r="V10" s="8"/>
      <c r="W10" s="8"/>
      <c r="X10" s="10"/>
      <c r="Y10" s="10"/>
    </row>
    <row r="11" spans="1:25" ht="38.25">
      <c r="A11" s="8">
        <v>5</v>
      </c>
      <c r="B11" s="23">
        <v>1</v>
      </c>
      <c r="C11" s="18" t="s">
        <v>127</v>
      </c>
      <c r="D11" s="18">
        <v>22.19</v>
      </c>
      <c r="E11" s="19" t="s">
        <v>98</v>
      </c>
      <c r="F11" s="20" t="s">
        <v>54</v>
      </c>
      <c r="G11" s="18" t="s">
        <v>55</v>
      </c>
      <c r="H11" s="14" t="s">
        <v>50</v>
      </c>
      <c r="I11" s="17" t="s">
        <v>42</v>
      </c>
      <c r="J11" s="22" t="s">
        <v>42</v>
      </c>
      <c r="K11" s="17" t="s">
        <v>43</v>
      </c>
      <c r="L11" s="9">
        <f t="shared" si="0"/>
        <v>30</v>
      </c>
      <c r="M11" s="8"/>
      <c r="N11" s="8"/>
      <c r="O11" s="8"/>
      <c r="P11" s="8"/>
      <c r="Q11" s="8"/>
      <c r="R11" s="8"/>
      <c r="S11" s="8"/>
      <c r="T11" s="8"/>
      <c r="U11" s="8">
        <v>30</v>
      </c>
      <c r="V11" s="8"/>
      <c r="W11" s="8"/>
      <c r="X11" s="10"/>
      <c r="Y11" s="10"/>
    </row>
    <row r="12" spans="1:25" ht="38.25">
      <c r="A12" s="8">
        <v>6</v>
      </c>
      <c r="B12" s="23">
        <v>1</v>
      </c>
      <c r="C12" s="18" t="s">
        <v>127</v>
      </c>
      <c r="D12" s="18">
        <v>22.19</v>
      </c>
      <c r="E12" s="19" t="s">
        <v>99</v>
      </c>
      <c r="F12" s="20" t="s">
        <v>56</v>
      </c>
      <c r="G12" s="18" t="s">
        <v>57</v>
      </c>
      <c r="H12" s="14" t="s">
        <v>50</v>
      </c>
      <c r="I12" s="17" t="s">
        <v>42</v>
      </c>
      <c r="J12" s="22" t="s">
        <v>42</v>
      </c>
      <c r="K12" s="17" t="s">
        <v>43</v>
      </c>
      <c r="L12" s="9">
        <f t="shared" si="0"/>
        <v>30</v>
      </c>
      <c r="M12" s="8"/>
      <c r="N12" s="8"/>
      <c r="O12" s="8"/>
      <c r="P12" s="8"/>
      <c r="Q12" s="8"/>
      <c r="R12" s="8"/>
      <c r="S12" s="8">
        <v>30</v>
      </c>
      <c r="T12" s="8"/>
      <c r="U12" s="8"/>
      <c r="V12" s="8"/>
      <c r="W12" s="8"/>
      <c r="X12" s="10"/>
      <c r="Y12" s="10"/>
    </row>
    <row r="13" spans="1:25" ht="38.25">
      <c r="A13" s="8">
        <v>7</v>
      </c>
      <c r="B13" s="23">
        <v>1</v>
      </c>
      <c r="C13" s="18" t="s">
        <v>127</v>
      </c>
      <c r="D13" s="18">
        <v>22.19</v>
      </c>
      <c r="E13" s="19" t="s">
        <v>100</v>
      </c>
      <c r="F13" s="20" t="s">
        <v>58</v>
      </c>
      <c r="G13" s="18" t="s">
        <v>59</v>
      </c>
      <c r="H13" s="14" t="s">
        <v>44</v>
      </c>
      <c r="I13" s="17" t="s">
        <v>42</v>
      </c>
      <c r="J13" s="22" t="s">
        <v>42</v>
      </c>
      <c r="K13" s="17" t="s">
        <v>43</v>
      </c>
      <c r="L13" s="9">
        <f t="shared" si="0"/>
        <v>4</v>
      </c>
      <c r="M13" s="8"/>
      <c r="N13" s="8"/>
      <c r="O13" s="8"/>
      <c r="P13" s="8"/>
      <c r="Q13" s="8"/>
      <c r="R13" s="8"/>
      <c r="S13" s="8">
        <v>4</v>
      </c>
      <c r="T13" s="8"/>
      <c r="U13" s="8"/>
      <c r="V13" s="8"/>
      <c r="W13" s="8"/>
      <c r="X13" s="10"/>
      <c r="Y13" s="10"/>
    </row>
    <row r="14" spans="1:25" ht="38.25">
      <c r="A14" s="8">
        <v>8</v>
      </c>
      <c r="B14" s="23">
        <v>1</v>
      </c>
      <c r="C14" s="18" t="s">
        <v>127</v>
      </c>
      <c r="D14" s="18">
        <v>22.19</v>
      </c>
      <c r="E14" s="19" t="s">
        <v>101</v>
      </c>
      <c r="F14" s="20" t="s">
        <v>60</v>
      </c>
      <c r="G14" s="18" t="s">
        <v>61</v>
      </c>
      <c r="H14" s="14" t="s">
        <v>44</v>
      </c>
      <c r="I14" s="17" t="s">
        <v>42</v>
      </c>
      <c r="J14" s="22" t="s">
        <v>42</v>
      </c>
      <c r="K14" s="17" t="s">
        <v>43</v>
      </c>
      <c r="L14" s="9">
        <f t="shared" si="0"/>
        <v>5</v>
      </c>
      <c r="M14" s="8"/>
      <c r="N14" s="8"/>
      <c r="O14" s="8"/>
      <c r="P14" s="8"/>
      <c r="Q14" s="8"/>
      <c r="R14" s="8"/>
      <c r="S14" s="8">
        <v>1</v>
      </c>
      <c r="T14" s="8">
        <v>2</v>
      </c>
      <c r="U14" s="8">
        <v>1</v>
      </c>
      <c r="V14" s="8">
        <v>1</v>
      </c>
      <c r="W14" s="8"/>
      <c r="X14" s="10"/>
      <c r="Y14" s="10"/>
    </row>
    <row r="15" spans="1:25" ht="38.25">
      <c r="A15" s="8">
        <v>9</v>
      </c>
      <c r="B15" s="23">
        <v>1</v>
      </c>
      <c r="C15" s="18" t="s">
        <v>128</v>
      </c>
      <c r="D15" s="18">
        <v>22.19</v>
      </c>
      <c r="E15" s="19" t="s">
        <v>102</v>
      </c>
      <c r="F15" s="20" t="s">
        <v>62</v>
      </c>
      <c r="G15" s="18" t="s">
        <v>63</v>
      </c>
      <c r="H15" s="14" t="s">
        <v>64</v>
      </c>
      <c r="I15" s="17" t="s">
        <v>42</v>
      </c>
      <c r="J15" s="22" t="s">
        <v>42</v>
      </c>
      <c r="K15" s="17" t="s">
        <v>43</v>
      </c>
      <c r="L15" s="9">
        <f t="shared" si="0"/>
        <v>153</v>
      </c>
      <c r="M15" s="8"/>
      <c r="N15" s="8"/>
      <c r="O15" s="8"/>
      <c r="P15" s="8"/>
      <c r="Q15" s="8"/>
      <c r="R15" s="8"/>
      <c r="S15" s="8">
        <v>22</v>
      </c>
      <c r="T15" s="8">
        <v>31</v>
      </c>
      <c r="U15" s="8">
        <v>25</v>
      </c>
      <c r="V15" s="8">
        <v>31</v>
      </c>
      <c r="W15" s="8">
        <v>22</v>
      </c>
      <c r="X15" s="10">
        <v>22</v>
      </c>
      <c r="Y15" s="10"/>
    </row>
    <row r="16" spans="1:25" ht="38.25">
      <c r="A16" s="8">
        <v>10</v>
      </c>
      <c r="B16" s="23">
        <v>1</v>
      </c>
      <c r="C16" s="18" t="s">
        <v>128</v>
      </c>
      <c r="D16" s="18">
        <v>22.19</v>
      </c>
      <c r="E16" s="19" t="s">
        <v>103</v>
      </c>
      <c r="F16" s="20" t="s">
        <v>65</v>
      </c>
      <c r="G16" s="18" t="s">
        <v>66</v>
      </c>
      <c r="H16" s="14" t="s">
        <v>64</v>
      </c>
      <c r="I16" s="17" t="s">
        <v>42</v>
      </c>
      <c r="J16" s="22" t="s">
        <v>42</v>
      </c>
      <c r="K16" s="17" t="s">
        <v>43</v>
      </c>
      <c r="L16" s="9">
        <f t="shared" si="0"/>
        <v>35</v>
      </c>
      <c r="M16" s="8"/>
      <c r="N16" s="8"/>
      <c r="O16" s="8"/>
      <c r="P16" s="8"/>
      <c r="Q16" s="8"/>
      <c r="R16" s="8"/>
      <c r="S16" s="8"/>
      <c r="T16" s="8">
        <v>20</v>
      </c>
      <c r="U16" s="8"/>
      <c r="V16" s="8">
        <v>15</v>
      </c>
      <c r="W16" s="8"/>
      <c r="X16" s="10"/>
      <c r="Y16" s="10"/>
    </row>
    <row r="17" spans="1:25" ht="38.25">
      <c r="A17" s="8">
        <v>11</v>
      </c>
      <c r="B17" s="23">
        <v>1</v>
      </c>
      <c r="C17" s="18" t="s">
        <v>128</v>
      </c>
      <c r="D17" s="18">
        <v>22.19</v>
      </c>
      <c r="E17" s="19" t="s">
        <v>104</v>
      </c>
      <c r="F17" s="20" t="s">
        <v>67</v>
      </c>
      <c r="G17" s="18" t="s">
        <v>66</v>
      </c>
      <c r="H17" s="14" t="s">
        <v>64</v>
      </c>
      <c r="I17" s="17" t="s">
        <v>42</v>
      </c>
      <c r="J17" s="22" t="s">
        <v>42</v>
      </c>
      <c r="K17" s="17" t="s">
        <v>43</v>
      </c>
      <c r="L17" s="9">
        <f t="shared" si="0"/>
        <v>40</v>
      </c>
      <c r="M17" s="8"/>
      <c r="N17" s="8"/>
      <c r="O17" s="8"/>
      <c r="P17" s="8"/>
      <c r="Q17" s="8"/>
      <c r="R17" s="8"/>
      <c r="S17" s="8"/>
      <c r="T17" s="8">
        <v>20</v>
      </c>
      <c r="U17" s="8"/>
      <c r="V17" s="8">
        <v>20</v>
      </c>
      <c r="W17" s="8"/>
      <c r="X17" s="10"/>
      <c r="Y17" s="10"/>
    </row>
    <row r="18" spans="1:25" ht="38.25">
      <c r="A18" s="8">
        <v>12</v>
      </c>
      <c r="B18" s="23">
        <v>1</v>
      </c>
      <c r="C18" s="18" t="s">
        <v>128</v>
      </c>
      <c r="D18" s="18">
        <v>22.19</v>
      </c>
      <c r="E18" s="19" t="s">
        <v>105</v>
      </c>
      <c r="F18" s="20" t="s">
        <v>68</v>
      </c>
      <c r="G18" s="18" t="s">
        <v>69</v>
      </c>
      <c r="H18" s="14" t="s">
        <v>64</v>
      </c>
      <c r="I18" s="17" t="s">
        <v>42</v>
      </c>
      <c r="J18" s="22" t="s">
        <v>42</v>
      </c>
      <c r="K18" s="17" t="s">
        <v>43</v>
      </c>
      <c r="L18" s="9">
        <f t="shared" si="0"/>
        <v>40</v>
      </c>
      <c r="M18" s="8"/>
      <c r="N18" s="8"/>
      <c r="O18" s="8"/>
      <c r="P18" s="8"/>
      <c r="Q18" s="8"/>
      <c r="R18" s="8"/>
      <c r="S18" s="8"/>
      <c r="T18" s="8">
        <v>20</v>
      </c>
      <c r="U18" s="8"/>
      <c r="V18" s="8">
        <v>20</v>
      </c>
      <c r="W18" s="8"/>
      <c r="X18" s="10"/>
      <c r="Y18" s="10"/>
    </row>
    <row r="19" spans="1:25" ht="38.25">
      <c r="A19" s="8">
        <v>13</v>
      </c>
      <c r="B19" s="23">
        <v>1</v>
      </c>
      <c r="C19" s="18" t="s">
        <v>128</v>
      </c>
      <c r="D19" s="18">
        <v>22.19</v>
      </c>
      <c r="E19" s="19" t="s">
        <v>106</v>
      </c>
      <c r="F19" s="20" t="s">
        <v>70</v>
      </c>
      <c r="G19" s="18" t="s">
        <v>66</v>
      </c>
      <c r="H19" s="14" t="s">
        <v>64</v>
      </c>
      <c r="I19" s="17" t="s">
        <v>42</v>
      </c>
      <c r="J19" s="22" t="s">
        <v>42</v>
      </c>
      <c r="K19" s="17" t="s">
        <v>43</v>
      </c>
      <c r="L19" s="9">
        <f t="shared" si="0"/>
        <v>20</v>
      </c>
      <c r="M19" s="8"/>
      <c r="N19" s="8"/>
      <c r="O19" s="8"/>
      <c r="P19" s="8"/>
      <c r="Q19" s="8"/>
      <c r="R19" s="8"/>
      <c r="S19" s="8">
        <v>20</v>
      </c>
      <c r="T19" s="8"/>
      <c r="U19" s="8"/>
      <c r="V19" s="8"/>
      <c r="W19" s="8"/>
      <c r="X19" s="10"/>
      <c r="Y19" s="10"/>
    </row>
    <row r="20" spans="1:25" ht="38.25">
      <c r="A20" s="8">
        <v>14</v>
      </c>
      <c r="B20" s="23">
        <v>1</v>
      </c>
      <c r="C20" s="18" t="s">
        <v>128</v>
      </c>
      <c r="D20" s="18">
        <v>22.19</v>
      </c>
      <c r="E20" s="19" t="s">
        <v>107</v>
      </c>
      <c r="F20" s="20" t="s">
        <v>71</v>
      </c>
      <c r="G20" s="18" t="s">
        <v>72</v>
      </c>
      <c r="H20" s="14" t="s">
        <v>64</v>
      </c>
      <c r="I20" s="17" t="s">
        <v>42</v>
      </c>
      <c r="J20" s="22" t="s">
        <v>42</v>
      </c>
      <c r="K20" s="17" t="s">
        <v>43</v>
      </c>
      <c r="L20" s="9">
        <f t="shared" si="0"/>
        <v>30</v>
      </c>
      <c r="M20" s="8"/>
      <c r="N20" s="8"/>
      <c r="O20" s="8"/>
      <c r="P20" s="8"/>
      <c r="Q20" s="8"/>
      <c r="R20" s="8"/>
      <c r="S20" s="8">
        <v>5</v>
      </c>
      <c r="T20" s="8">
        <v>5</v>
      </c>
      <c r="U20" s="8">
        <v>5</v>
      </c>
      <c r="V20" s="8">
        <v>5</v>
      </c>
      <c r="W20" s="8">
        <v>5</v>
      </c>
      <c r="X20" s="10">
        <v>5</v>
      </c>
      <c r="Y20" s="10"/>
    </row>
    <row r="21" spans="1:25" ht="38.25">
      <c r="A21" s="8">
        <v>15</v>
      </c>
      <c r="B21" s="23">
        <v>1</v>
      </c>
      <c r="C21" s="18" t="s">
        <v>128</v>
      </c>
      <c r="D21" s="18">
        <v>22.19</v>
      </c>
      <c r="E21" s="19" t="s">
        <v>108</v>
      </c>
      <c r="F21" s="20" t="s">
        <v>73</v>
      </c>
      <c r="G21" s="18" t="s">
        <v>72</v>
      </c>
      <c r="H21" s="14" t="s">
        <v>64</v>
      </c>
      <c r="I21" s="17" t="s">
        <v>42</v>
      </c>
      <c r="J21" s="22" t="s">
        <v>42</v>
      </c>
      <c r="K21" s="17" t="s">
        <v>43</v>
      </c>
      <c r="L21" s="9">
        <f t="shared" si="0"/>
        <v>3</v>
      </c>
      <c r="M21" s="8"/>
      <c r="N21" s="8"/>
      <c r="O21" s="8"/>
      <c r="P21" s="8"/>
      <c r="Q21" s="8"/>
      <c r="R21" s="8"/>
      <c r="S21" s="8">
        <v>1</v>
      </c>
      <c r="T21" s="8"/>
      <c r="U21" s="8">
        <v>1</v>
      </c>
      <c r="V21" s="8"/>
      <c r="W21" s="8">
        <v>1</v>
      </c>
      <c r="X21" s="10"/>
      <c r="Y21" s="10"/>
    </row>
    <row r="22" spans="1:25" ht="38.25">
      <c r="A22" s="8">
        <v>16</v>
      </c>
      <c r="B22" s="23">
        <v>1</v>
      </c>
      <c r="C22" s="18" t="s">
        <v>128</v>
      </c>
      <c r="D22" s="18">
        <v>22.19</v>
      </c>
      <c r="E22" s="19" t="s">
        <v>109</v>
      </c>
      <c r="F22" s="20" t="s">
        <v>74</v>
      </c>
      <c r="G22" s="18" t="s">
        <v>63</v>
      </c>
      <c r="H22" s="14" t="s">
        <v>64</v>
      </c>
      <c r="I22" s="17" t="s">
        <v>42</v>
      </c>
      <c r="J22" s="22" t="s">
        <v>42</v>
      </c>
      <c r="K22" s="17" t="s">
        <v>43</v>
      </c>
      <c r="L22" s="9">
        <f t="shared" si="0"/>
        <v>50</v>
      </c>
      <c r="M22" s="8"/>
      <c r="N22" s="8"/>
      <c r="O22" s="8"/>
      <c r="P22" s="8"/>
      <c r="Q22" s="8"/>
      <c r="R22" s="8"/>
      <c r="S22" s="8"/>
      <c r="T22" s="8">
        <v>25</v>
      </c>
      <c r="U22" s="8"/>
      <c r="V22" s="8">
        <v>25</v>
      </c>
      <c r="W22" s="8"/>
      <c r="X22" s="10"/>
      <c r="Y22" s="10"/>
    </row>
    <row r="23" spans="1:25" ht="38.25">
      <c r="A23" s="8">
        <v>17</v>
      </c>
      <c r="B23" s="23">
        <v>1</v>
      </c>
      <c r="C23" s="18" t="s">
        <v>128</v>
      </c>
      <c r="D23" s="18">
        <v>22.19</v>
      </c>
      <c r="E23" s="19" t="s">
        <v>110</v>
      </c>
      <c r="F23" s="20" t="s">
        <v>75</v>
      </c>
      <c r="G23" s="18" t="s">
        <v>66</v>
      </c>
      <c r="H23" s="14" t="s">
        <v>64</v>
      </c>
      <c r="I23" s="17" t="s">
        <v>42</v>
      </c>
      <c r="J23" s="22" t="s">
        <v>42</v>
      </c>
      <c r="K23" s="17" t="s">
        <v>43</v>
      </c>
      <c r="L23" s="9">
        <f t="shared" si="0"/>
        <v>6</v>
      </c>
      <c r="M23" s="8"/>
      <c r="N23" s="8"/>
      <c r="O23" s="8"/>
      <c r="P23" s="8"/>
      <c r="Q23" s="8"/>
      <c r="R23" s="8"/>
      <c r="S23" s="8">
        <v>1</v>
      </c>
      <c r="T23" s="8">
        <v>1</v>
      </c>
      <c r="U23" s="8">
        <v>1</v>
      </c>
      <c r="V23" s="8">
        <v>1</v>
      </c>
      <c r="W23" s="8">
        <v>1</v>
      </c>
      <c r="X23" s="10">
        <v>1</v>
      </c>
      <c r="Y23" s="10"/>
    </row>
    <row r="24" spans="1:25" ht="38.25">
      <c r="A24" s="8">
        <v>18</v>
      </c>
      <c r="B24" s="23">
        <v>1</v>
      </c>
      <c r="C24" s="18" t="s">
        <v>128</v>
      </c>
      <c r="D24" s="18">
        <v>22.19</v>
      </c>
      <c r="E24" s="19" t="s">
        <v>111</v>
      </c>
      <c r="F24" s="20" t="s">
        <v>76</v>
      </c>
      <c r="G24" s="18" t="s">
        <v>66</v>
      </c>
      <c r="H24" s="14" t="s">
        <v>64</v>
      </c>
      <c r="I24" s="17" t="s">
        <v>42</v>
      </c>
      <c r="J24" s="22" t="s">
        <v>42</v>
      </c>
      <c r="K24" s="17" t="s">
        <v>43</v>
      </c>
      <c r="L24" s="9">
        <f t="shared" si="0"/>
        <v>10</v>
      </c>
      <c r="M24" s="8"/>
      <c r="N24" s="8"/>
      <c r="O24" s="8"/>
      <c r="P24" s="8"/>
      <c r="Q24" s="8"/>
      <c r="R24" s="8"/>
      <c r="S24" s="8"/>
      <c r="T24" s="8">
        <v>5</v>
      </c>
      <c r="U24" s="8"/>
      <c r="V24" s="8">
        <v>5</v>
      </c>
      <c r="W24" s="8"/>
      <c r="X24" s="10"/>
      <c r="Y24" s="10"/>
    </row>
    <row r="25" spans="1:25" ht="38.25">
      <c r="A25" s="8">
        <v>19</v>
      </c>
      <c r="B25" s="23">
        <v>1</v>
      </c>
      <c r="C25" s="18" t="s">
        <v>128</v>
      </c>
      <c r="D25" s="18">
        <v>22.19</v>
      </c>
      <c r="E25" s="19" t="s">
        <v>112</v>
      </c>
      <c r="F25" s="20" t="s">
        <v>77</v>
      </c>
      <c r="G25" s="18" t="s">
        <v>63</v>
      </c>
      <c r="H25" s="14" t="s">
        <v>64</v>
      </c>
      <c r="I25" s="17" t="s">
        <v>42</v>
      </c>
      <c r="J25" s="22" t="s">
        <v>42</v>
      </c>
      <c r="K25" s="17" t="s">
        <v>43</v>
      </c>
      <c r="L25" s="9">
        <f t="shared" si="0"/>
        <v>150</v>
      </c>
      <c r="M25" s="8"/>
      <c r="N25" s="8"/>
      <c r="O25" s="8"/>
      <c r="P25" s="8"/>
      <c r="Q25" s="8"/>
      <c r="R25" s="8"/>
      <c r="S25" s="8"/>
      <c r="T25" s="8">
        <v>100</v>
      </c>
      <c r="U25" s="8"/>
      <c r="V25" s="8">
        <v>50</v>
      </c>
      <c r="W25" s="8"/>
      <c r="X25" s="10"/>
      <c r="Y25" s="10"/>
    </row>
    <row r="26" spans="1:25" ht="38.25">
      <c r="A26" s="8">
        <v>20</v>
      </c>
      <c r="B26" s="23">
        <v>1</v>
      </c>
      <c r="C26" s="18" t="s">
        <v>128</v>
      </c>
      <c r="D26" s="18">
        <v>22.19</v>
      </c>
      <c r="E26" s="19" t="s">
        <v>113</v>
      </c>
      <c r="F26" s="20" t="s">
        <v>78</v>
      </c>
      <c r="G26" s="18" t="s">
        <v>63</v>
      </c>
      <c r="H26" s="14" t="s">
        <v>64</v>
      </c>
      <c r="I26" s="17" t="s">
        <v>42</v>
      </c>
      <c r="J26" s="22" t="s">
        <v>42</v>
      </c>
      <c r="K26" s="17" t="s">
        <v>43</v>
      </c>
      <c r="L26" s="9">
        <f t="shared" si="0"/>
        <v>10</v>
      </c>
      <c r="M26" s="8"/>
      <c r="N26" s="8"/>
      <c r="O26" s="8"/>
      <c r="P26" s="8"/>
      <c r="Q26" s="8"/>
      <c r="R26" s="8"/>
      <c r="S26" s="8"/>
      <c r="T26" s="8"/>
      <c r="U26" s="8">
        <v>10</v>
      </c>
      <c r="V26" s="8"/>
      <c r="W26" s="8"/>
      <c r="X26" s="10"/>
      <c r="Y26" s="10"/>
    </row>
    <row r="27" spans="1:25" ht="38.25">
      <c r="A27" s="8">
        <v>21</v>
      </c>
      <c r="B27" s="23">
        <v>1</v>
      </c>
      <c r="C27" s="18" t="s">
        <v>128</v>
      </c>
      <c r="D27" s="18">
        <v>22.19</v>
      </c>
      <c r="E27" s="19" t="s">
        <v>114</v>
      </c>
      <c r="F27" s="20" t="s">
        <v>79</v>
      </c>
      <c r="G27" s="18" t="s">
        <v>72</v>
      </c>
      <c r="H27" s="14" t="s">
        <v>64</v>
      </c>
      <c r="I27" s="17" t="s">
        <v>42</v>
      </c>
      <c r="J27" s="22" t="s">
        <v>42</v>
      </c>
      <c r="K27" s="17" t="s">
        <v>43</v>
      </c>
      <c r="L27" s="9">
        <f t="shared" ref="L27:L31" si="1">SUM(M27:X27)</f>
        <v>27</v>
      </c>
      <c r="M27" s="8"/>
      <c r="N27" s="8"/>
      <c r="O27" s="8"/>
      <c r="P27" s="8"/>
      <c r="Q27" s="8"/>
      <c r="R27" s="8"/>
      <c r="S27" s="8"/>
      <c r="T27" s="8">
        <v>27</v>
      </c>
      <c r="U27" s="8"/>
      <c r="V27" s="8"/>
      <c r="W27" s="8"/>
      <c r="X27" s="10"/>
      <c r="Y27" s="10"/>
    </row>
    <row r="28" spans="1:25" ht="38.25">
      <c r="A28" s="8">
        <v>22</v>
      </c>
      <c r="B28" s="23">
        <v>1</v>
      </c>
      <c r="C28" s="18" t="s">
        <v>128</v>
      </c>
      <c r="D28" s="18">
        <v>22.19</v>
      </c>
      <c r="E28" s="19" t="s">
        <v>115</v>
      </c>
      <c r="F28" s="20" t="s">
        <v>80</v>
      </c>
      <c r="G28" s="18" t="s">
        <v>66</v>
      </c>
      <c r="H28" s="14" t="s">
        <v>64</v>
      </c>
      <c r="I28" s="17" t="s">
        <v>42</v>
      </c>
      <c r="J28" s="22" t="s">
        <v>42</v>
      </c>
      <c r="K28" s="17" t="s">
        <v>43</v>
      </c>
      <c r="L28" s="9">
        <f t="shared" si="1"/>
        <v>17</v>
      </c>
      <c r="M28" s="8"/>
      <c r="N28" s="8"/>
      <c r="O28" s="8"/>
      <c r="P28" s="8"/>
      <c r="Q28" s="8"/>
      <c r="R28" s="8"/>
      <c r="S28" s="8"/>
      <c r="T28" s="8">
        <v>10</v>
      </c>
      <c r="U28" s="8"/>
      <c r="V28" s="8">
        <v>7</v>
      </c>
      <c r="W28" s="8"/>
      <c r="X28" s="10"/>
      <c r="Y28" s="10"/>
    </row>
    <row r="29" spans="1:25" ht="38.25">
      <c r="A29" s="8">
        <v>23</v>
      </c>
      <c r="B29" s="23">
        <v>1</v>
      </c>
      <c r="C29" s="18" t="s">
        <v>128</v>
      </c>
      <c r="D29" s="18">
        <v>22.19</v>
      </c>
      <c r="E29" s="19" t="s">
        <v>116</v>
      </c>
      <c r="F29" s="20" t="s">
        <v>81</v>
      </c>
      <c r="G29" s="18" t="s">
        <v>72</v>
      </c>
      <c r="H29" s="14" t="s">
        <v>44</v>
      </c>
      <c r="I29" s="17" t="s">
        <v>42</v>
      </c>
      <c r="J29" s="22" t="s">
        <v>42</v>
      </c>
      <c r="K29" s="17" t="s">
        <v>43</v>
      </c>
      <c r="L29" s="9">
        <f t="shared" si="1"/>
        <v>6</v>
      </c>
      <c r="M29" s="8"/>
      <c r="N29" s="8"/>
      <c r="O29" s="8"/>
      <c r="P29" s="8"/>
      <c r="Q29" s="8"/>
      <c r="R29" s="8"/>
      <c r="S29" s="8">
        <v>2</v>
      </c>
      <c r="T29" s="8"/>
      <c r="U29" s="8">
        <v>2</v>
      </c>
      <c r="V29" s="8"/>
      <c r="W29" s="8">
        <v>2</v>
      </c>
      <c r="X29" s="10"/>
      <c r="Y29" s="10"/>
    </row>
    <row r="30" spans="1:25" ht="38.25">
      <c r="A30" s="8">
        <v>24</v>
      </c>
      <c r="B30" s="23">
        <v>1</v>
      </c>
      <c r="C30" s="18" t="s">
        <v>128</v>
      </c>
      <c r="D30" s="18">
        <v>22.19</v>
      </c>
      <c r="E30" s="19" t="s">
        <v>117</v>
      </c>
      <c r="F30" s="20" t="s">
        <v>82</v>
      </c>
      <c r="G30" s="18" t="s">
        <v>66</v>
      </c>
      <c r="H30" s="14" t="s">
        <v>64</v>
      </c>
      <c r="I30" s="17" t="s">
        <v>42</v>
      </c>
      <c r="J30" s="22" t="s">
        <v>42</v>
      </c>
      <c r="K30" s="17" t="s">
        <v>43</v>
      </c>
      <c r="L30" s="9">
        <f t="shared" si="1"/>
        <v>27</v>
      </c>
      <c r="M30" s="8"/>
      <c r="N30" s="8"/>
      <c r="O30" s="8"/>
      <c r="P30" s="8"/>
      <c r="Q30" s="8"/>
      <c r="R30" s="8"/>
      <c r="S30" s="8"/>
      <c r="T30" s="8">
        <v>20</v>
      </c>
      <c r="U30" s="8"/>
      <c r="V30" s="8">
        <v>7</v>
      </c>
      <c r="W30" s="8"/>
      <c r="X30" s="10"/>
      <c r="Y30" s="10"/>
    </row>
    <row r="31" spans="1:25" ht="38.25">
      <c r="A31" s="8">
        <v>25</v>
      </c>
      <c r="B31" s="23">
        <v>1</v>
      </c>
      <c r="C31" s="18" t="s">
        <v>128</v>
      </c>
      <c r="D31" s="18">
        <v>22.19</v>
      </c>
      <c r="E31" s="19" t="s">
        <v>118</v>
      </c>
      <c r="F31" s="20" t="s">
        <v>83</v>
      </c>
      <c r="G31" s="18" t="s">
        <v>84</v>
      </c>
      <c r="H31" s="14" t="s">
        <v>64</v>
      </c>
      <c r="I31" s="17" t="s">
        <v>42</v>
      </c>
      <c r="J31" s="22" t="s">
        <v>42</v>
      </c>
      <c r="K31" s="17" t="s">
        <v>43</v>
      </c>
      <c r="L31" s="9">
        <f t="shared" si="1"/>
        <v>30</v>
      </c>
      <c r="M31" s="8"/>
      <c r="N31" s="8"/>
      <c r="O31" s="8"/>
      <c r="P31" s="8"/>
      <c r="Q31" s="8"/>
      <c r="R31" s="8"/>
      <c r="S31" s="8"/>
      <c r="T31" s="8">
        <v>15</v>
      </c>
      <c r="U31" s="8"/>
      <c r="V31" s="8">
        <v>15</v>
      </c>
      <c r="W31" s="8"/>
      <c r="X31" s="10"/>
      <c r="Y31" s="10"/>
    </row>
    <row r="32" spans="1:25" ht="38.25">
      <c r="A32" s="8">
        <v>26</v>
      </c>
      <c r="B32" s="23">
        <v>1</v>
      </c>
      <c r="C32" s="18" t="s">
        <v>128</v>
      </c>
      <c r="D32" s="18">
        <v>22.19</v>
      </c>
      <c r="E32" s="19" t="s">
        <v>119</v>
      </c>
      <c r="F32" s="20" t="s">
        <v>85</v>
      </c>
      <c r="G32" s="18" t="s">
        <v>86</v>
      </c>
      <c r="H32" s="14" t="s">
        <v>64</v>
      </c>
      <c r="I32" s="17" t="s">
        <v>42</v>
      </c>
      <c r="J32" s="22" t="s">
        <v>42</v>
      </c>
      <c r="K32" s="17" t="s">
        <v>43</v>
      </c>
      <c r="L32" s="9">
        <f t="shared" si="0"/>
        <v>30</v>
      </c>
      <c r="M32" s="8"/>
      <c r="N32" s="8"/>
      <c r="O32" s="8"/>
      <c r="P32" s="8"/>
      <c r="Q32" s="8"/>
      <c r="R32" s="8"/>
      <c r="S32" s="8">
        <v>15</v>
      </c>
      <c r="T32" s="8"/>
      <c r="U32" s="8"/>
      <c r="V32" s="8">
        <v>15</v>
      </c>
      <c r="W32" s="8"/>
      <c r="X32" s="10"/>
      <c r="Y32" s="10"/>
    </row>
    <row r="33" spans="1:25" ht="38.25">
      <c r="A33" s="8">
        <v>27</v>
      </c>
      <c r="B33" s="23">
        <v>1</v>
      </c>
      <c r="C33" s="18" t="s">
        <v>128</v>
      </c>
      <c r="D33" s="18">
        <v>22.19</v>
      </c>
      <c r="E33" s="19" t="s">
        <v>120</v>
      </c>
      <c r="F33" s="20" t="s">
        <v>87</v>
      </c>
      <c r="G33" s="18" t="s">
        <v>84</v>
      </c>
      <c r="H33" s="14" t="s">
        <v>64</v>
      </c>
      <c r="I33" s="17" t="s">
        <v>42</v>
      </c>
      <c r="J33" s="22" t="s">
        <v>42</v>
      </c>
      <c r="K33" s="17" t="s">
        <v>43</v>
      </c>
      <c r="L33" s="9">
        <f t="shared" si="0"/>
        <v>17</v>
      </c>
      <c r="M33" s="8"/>
      <c r="N33" s="8"/>
      <c r="O33" s="8"/>
      <c r="P33" s="8"/>
      <c r="Q33" s="8"/>
      <c r="R33" s="8"/>
      <c r="S33" s="8"/>
      <c r="T33" s="8">
        <v>10</v>
      </c>
      <c r="U33" s="8"/>
      <c r="V33" s="8">
        <v>7</v>
      </c>
      <c r="W33" s="8"/>
      <c r="X33" s="10"/>
      <c r="Y33" s="10"/>
    </row>
    <row r="34" spans="1:25" ht="38.25">
      <c r="A34" s="8">
        <v>28</v>
      </c>
      <c r="B34" s="23">
        <v>1</v>
      </c>
      <c r="C34" s="18" t="s">
        <v>128</v>
      </c>
      <c r="D34" s="18">
        <v>22.19</v>
      </c>
      <c r="E34" s="19" t="s">
        <v>121</v>
      </c>
      <c r="F34" s="20" t="s">
        <v>88</v>
      </c>
      <c r="G34" s="18" t="s">
        <v>86</v>
      </c>
      <c r="H34" s="14" t="s">
        <v>64</v>
      </c>
      <c r="I34" s="17" t="s">
        <v>42</v>
      </c>
      <c r="J34" s="22" t="s">
        <v>42</v>
      </c>
      <c r="K34" s="17" t="s">
        <v>43</v>
      </c>
      <c r="L34" s="9">
        <f t="shared" si="0"/>
        <v>10</v>
      </c>
      <c r="M34" s="8"/>
      <c r="N34" s="8"/>
      <c r="O34" s="8"/>
      <c r="P34" s="8"/>
      <c r="Q34" s="8"/>
      <c r="R34" s="8"/>
      <c r="S34" s="8"/>
      <c r="T34" s="8"/>
      <c r="U34" s="8">
        <v>10</v>
      </c>
      <c r="V34" s="8"/>
      <c r="W34" s="8"/>
      <c r="X34" s="10"/>
      <c r="Y34" s="10"/>
    </row>
    <row r="35" spans="1:25" ht="38.25">
      <c r="A35" s="8">
        <v>29</v>
      </c>
      <c r="B35" s="23">
        <v>1</v>
      </c>
      <c r="C35" s="18" t="s">
        <v>128</v>
      </c>
      <c r="D35" s="18">
        <v>22.19</v>
      </c>
      <c r="E35" s="19" t="s">
        <v>122</v>
      </c>
      <c r="F35" s="20" t="s">
        <v>89</v>
      </c>
      <c r="G35" s="18" t="s">
        <v>86</v>
      </c>
      <c r="H35" s="14" t="s">
        <v>64</v>
      </c>
      <c r="I35" s="17" t="s">
        <v>42</v>
      </c>
      <c r="J35" s="22" t="s">
        <v>42</v>
      </c>
      <c r="K35" s="17" t="s">
        <v>43</v>
      </c>
      <c r="L35" s="9">
        <f t="shared" si="0"/>
        <v>40</v>
      </c>
      <c r="M35" s="8"/>
      <c r="N35" s="8"/>
      <c r="O35" s="8"/>
      <c r="P35" s="8"/>
      <c r="Q35" s="8"/>
      <c r="R35" s="8"/>
      <c r="S35" s="8"/>
      <c r="T35" s="8">
        <v>20</v>
      </c>
      <c r="U35" s="8"/>
      <c r="V35" s="8">
        <v>20</v>
      </c>
      <c r="W35" s="8"/>
      <c r="X35" s="10"/>
      <c r="Y35" s="10"/>
    </row>
    <row r="36" spans="1:25" ht="38.25">
      <c r="A36" s="8">
        <v>30</v>
      </c>
      <c r="B36" s="23">
        <v>1</v>
      </c>
      <c r="C36" s="18" t="s">
        <v>128</v>
      </c>
      <c r="D36" s="18">
        <v>22.19</v>
      </c>
      <c r="E36" s="19" t="s">
        <v>123</v>
      </c>
      <c r="F36" s="20" t="s">
        <v>90</v>
      </c>
      <c r="G36" s="18" t="s">
        <v>86</v>
      </c>
      <c r="H36" s="14" t="s">
        <v>64</v>
      </c>
      <c r="I36" s="17" t="s">
        <v>42</v>
      </c>
      <c r="J36" s="22" t="s">
        <v>42</v>
      </c>
      <c r="K36" s="17" t="s">
        <v>43</v>
      </c>
      <c r="L36" s="9">
        <f t="shared" si="0"/>
        <v>30</v>
      </c>
      <c r="M36" s="8"/>
      <c r="N36" s="8"/>
      <c r="O36" s="8"/>
      <c r="P36" s="8"/>
      <c r="Q36" s="8"/>
      <c r="R36" s="8"/>
      <c r="S36" s="8"/>
      <c r="T36" s="8">
        <v>15</v>
      </c>
      <c r="U36" s="8"/>
      <c r="V36" s="8">
        <v>15</v>
      </c>
      <c r="W36" s="8"/>
      <c r="X36" s="10"/>
      <c r="Y36" s="10"/>
    </row>
    <row r="37" spans="1:25" ht="38.25">
      <c r="A37" s="8">
        <v>31</v>
      </c>
      <c r="B37" s="23">
        <v>1</v>
      </c>
      <c r="C37" s="18" t="s">
        <v>128</v>
      </c>
      <c r="D37" s="18">
        <v>22.19</v>
      </c>
      <c r="E37" s="19" t="s">
        <v>124</v>
      </c>
      <c r="F37" s="20" t="s">
        <v>91</v>
      </c>
      <c r="G37" s="18" t="s">
        <v>84</v>
      </c>
      <c r="H37" s="14" t="s">
        <v>64</v>
      </c>
      <c r="I37" s="17" t="s">
        <v>42</v>
      </c>
      <c r="J37" s="22" t="s">
        <v>42</v>
      </c>
      <c r="K37" s="17" t="s">
        <v>43</v>
      </c>
      <c r="L37" s="9">
        <f t="shared" si="0"/>
        <v>10</v>
      </c>
      <c r="M37" s="8"/>
      <c r="N37" s="8"/>
      <c r="O37" s="8"/>
      <c r="P37" s="8"/>
      <c r="Q37" s="8"/>
      <c r="R37" s="8"/>
      <c r="S37" s="8"/>
      <c r="T37" s="8">
        <v>10</v>
      </c>
      <c r="U37" s="8"/>
      <c r="V37" s="8"/>
      <c r="W37" s="8"/>
      <c r="X37" s="10"/>
      <c r="Y37" s="10"/>
    </row>
    <row r="38" spans="1:25" ht="38.25">
      <c r="A38" s="8">
        <v>32</v>
      </c>
      <c r="B38" s="23">
        <v>1</v>
      </c>
      <c r="C38" s="18" t="s">
        <v>128</v>
      </c>
      <c r="D38" s="18">
        <v>22.19</v>
      </c>
      <c r="E38" s="19" t="s">
        <v>125</v>
      </c>
      <c r="F38" s="20" t="s">
        <v>92</v>
      </c>
      <c r="G38" s="18" t="s">
        <v>84</v>
      </c>
      <c r="H38" s="14" t="s">
        <v>64</v>
      </c>
      <c r="I38" s="17" t="s">
        <v>42</v>
      </c>
      <c r="J38" s="22" t="s">
        <v>42</v>
      </c>
      <c r="K38" s="17" t="s">
        <v>43</v>
      </c>
      <c r="L38" s="9">
        <f t="shared" si="0"/>
        <v>50</v>
      </c>
      <c r="M38" s="8"/>
      <c r="N38" s="8"/>
      <c r="O38" s="8"/>
      <c r="P38" s="8"/>
      <c r="Q38" s="8"/>
      <c r="R38" s="8"/>
      <c r="S38" s="8"/>
      <c r="T38" s="8">
        <v>25</v>
      </c>
      <c r="U38" s="8"/>
      <c r="V38" s="8">
        <v>25</v>
      </c>
      <c r="W38" s="8"/>
      <c r="X38" s="10"/>
      <c r="Y38" s="10"/>
    </row>
    <row r="39" spans="1:25" ht="38.25">
      <c r="A39" s="8">
        <v>33</v>
      </c>
      <c r="B39" s="23">
        <v>1</v>
      </c>
      <c r="C39" s="18" t="s">
        <v>128</v>
      </c>
      <c r="D39" s="18">
        <v>22.19</v>
      </c>
      <c r="E39" s="19" t="s">
        <v>126</v>
      </c>
      <c r="F39" s="20" t="s">
        <v>93</v>
      </c>
      <c r="G39" s="18" t="s">
        <v>86</v>
      </c>
      <c r="H39" s="14" t="s">
        <v>64</v>
      </c>
      <c r="I39" s="17" t="s">
        <v>42</v>
      </c>
      <c r="J39" s="22" t="s">
        <v>42</v>
      </c>
      <c r="K39" s="17" t="s">
        <v>43</v>
      </c>
      <c r="L39" s="9">
        <f t="shared" si="0"/>
        <v>15</v>
      </c>
      <c r="M39" s="8"/>
      <c r="N39" s="8"/>
      <c r="O39" s="8"/>
      <c r="P39" s="8"/>
      <c r="Q39" s="8"/>
      <c r="R39" s="8"/>
      <c r="S39" s="8"/>
      <c r="T39" s="8">
        <v>15</v>
      </c>
      <c r="U39" s="8"/>
      <c r="V39" s="8"/>
      <c r="W39" s="8"/>
      <c r="X39" s="10"/>
      <c r="Y39" s="10"/>
    </row>
    <row r="40" spans="1:25" ht="30" customHeight="1">
      <c r="A40" s="32" t="s">
        <v>0</v>
      </c>
      <c r="B40" s="32"/>
      <c r="C40" s="32"/>
      <c r="D40" s="32"/>
      <c r="E40" s="32"/>
      <c r="F40" s="32"/>
      <c r="G40" s="32"/>
      <c r="H40" s="32"/>
      <c r="I40" s="32"/>
      <c r="J40" s="32"/>
      <c r="K40" s="32"/>
      <c r="L40" s="11">
        <f>SUM(L7:L39)</f>
        <v>1507</v>
      </c>
      <c r="M40" s="11"/>
      <c r="N40" s="11"/>
      <c r="O40" s="11"/>
      <c r="P40" s="11"/>
      <c r="Q40" s="11"/>
      <c r="R40" s="11"/>
      <c r="S40" s="11"/>
      <c r="T40" s="11"/>
      <c r="U40" s="11"/>
      <c r="V40" s="11"/>
      <c r="W40" s="11"/>
      <c r="X40" s="12"/>
      <c r="Y40" s="12"/>
    </row>
    <row r="42" spans="1:25" s="21" customFormat="1" ht="74.25" customHeight="1">
      <c r="A42" s="26" t="s">
        <v>37</v>
      </c>
      <c r="B42" s="26"/>
      <c r="C42" s="26"/>
      <c r="D42" s="27" t="s">
        <v>23</v>
      </c>
      <c r="E42" s="27"/>
      <c r="F42" s="27"/>
      <c r="G42" s="27"/>
      <c r="H42" s="27"/>
      <c r="I42" s="27"/>
      <c r="J42" s="27"/>
      <c r="K42" s="27"/>
      <c r="L42" s="27"/>
      <c r="M42" s="27"/>
      <c r="N42" s="27"/>
      <c r="O42" s="27"/>
      <c r="P42" s="27"/>
      <c r="Q42" s="27"/>
      <c r="R42" s="27"/>
      <c r="S42" s="27"/>
      <c r="T42" s="27"/>
      <c r="U42" s="27"/>
      <c r="V42" s="27"/>
      <c r="W42" s="27"/>
      <c r="X42" s="27"/>
      <c r="Y42" s="27"/>
    </row>
    <row r="43" spans="1:25" s="21" customFormat="1" ht="59.25" customHeight="1">
      <c r="A43" s="26" t="s">
        <v>30</v>
      </c>
      <c r="B43" s="26"/>
      <c r="C43" s="26"/>
      <c r="D43" s="27" t="s">
        <v>29</v>
      </c>
      <c r="E43" s="27"/>
      <c r="F43" s="27"/>
      <c r="G43" s="27"/>
      <c r="H43" s="27"/>
      <c r="I43" s="27"/>
      <c r="J43" s="27"/>
      <c r="K43" s="27"/>
      <c r="L43" s="27"/>
      <c r="M43" s="27"/>
      <c r="N43" s="27"/>
      <c r="O43" s="27"/>
      <c r="P43" s="27"/>
      <c r="Q43" s="27"/>
      <c r="R43" s="27"/>
      <c r="S43" s="27"/>
      <c r="T43" s="27"/>
      <c r="U43" s="27"/>
      <c r="V43" s="27"/>
      <c r="W43" s="27"/>
      <c r="X43" s="27"/>
      <c r="Y43" s="27"/>
    </row>
    <row r="44" spans="1:25" s="21" customFormat="1" ht="54" customHeight="1">
      <c r="A44" s="26" t="s">
        <v>32</v>
      </c>
      <c r="B44" s="26"/>
      <c r="C44" s="26"/>
      <c r="D44" s="27" t="s">
        <v>31</v>
      </c>
      <c r="E44" s="27"/>
      <c r="F44" s="27"/>
      <c r="G44" s="27"/>
      <c r="H44" s="27"/>
      <c r="I44" s="27"/>
      <c r="J44" s="27"/>
      <c r="K44" s="27"/>
      <c r="L44" s="27"/>
      <c r="M44" s="27"/>
      <c r="N44" s="27"/>
      <c r="O44" s="27"/>
      <c r="P44" s="27"/>
      <c r="Q44" s="27"/>
      <c r="R44" s="27"/>
      <c r="S44" s="27"/>
      <c r="T44" s="27"/>
      <c r="U44" s="27"/>
      <c r="V44" s="27"/>
      <c r="W44" s="27"/>
      <c r="X44" s="27"/>
      <c r="Y44" s="27"/>
    </row>
    <row r="45" spans="1:25" s="21" customFormat="1" ht="47.25" customHeight="1">
      <c r="A45" s="26" t="s">
        <v>33</v>
      </c>
      <c r="B45" s="26"/>
      <c r="C45" s="26"/>
      <c r="D45" s="27" t="s">
        <v>28</v>
      </c>
      <c r="E45" s="27"/>
      <c r="F45" s="27"/>
      <c r="G45" s="27"/>
      <c r="H45" s="27"/>
      <c r="I45" s="27"/>
      <c r="J45" s="27"/>
      <c r="K45" s="27"/>
      <c r="L45" s="27"/>
      <c r="M45" s="27"/>
      <c r="N45" s="27"/>
      <c r="O45" s="27"/>
      <c r="P45" s="27"/>
      <c r="Q45" s="27"/>
      <c r="R45" s="27"/>
      <c r="S45" s="27"/>
      <c r="T45" s="27"/>
      <c r="U45" s="27"/>
      <c r="V45" s="27"/>
      <c r="W45" s="27"/>
      <c r="X45" s="27"/>
      <c r="Y45" s="27"/>
    </row>
    <row r="46" spans="1:25" s="21" customFormat="1" ht="227.25" customHeight="1">
      <c r="A46" s="24" t="s">
        <v>34</v>
      </c>
      <c r="B46" s="24"/>
      <c r="C46" s="24"/>
      <c r="D46" s="25" t="s">
        <v>35</v>
      </c>
      <c r="E46" s="25"/>
      <c r="F46" s="25"/>
      <c r="G46" s="25"/>
      <c r="H46" s="25"/>
      <c r="I46" s="25"/>
      <c r="J46" s="25"/>
      <c r="K46" s="25"/>
      <c r="L46" s="25"/>
      <c r="M46" s="25"/>
      <c r="N46" s="25"/>
      <c r="O46" s="25"/>
      <c r="P46" s="25"/>
      <c r="Q46" s="25"/>
      <c r="R46" s="25"/>
      <c r="S46" s="25"/>
      <c r="T46" s="25"/>
      <c r="U46" s="25"/>
      <c r="V46" s="25"/>
      <c r="W46" s="25"/>
      <c r="X46" s="25"/>
      <c r="Y46" s="25"/>
    </row>
    <row r="47" spans="1:25" s="21" customFormat="1" ht="108.75" customHeight="1">
      <c r="A47" s="24" t="s">
        <v>36</v>
      </c>
      <c r="B47" s="24"/>
      <c r="C47" s="24"/>
      <c r="D47" s="25" t="s">
        <v>38</v>
      </c>
      <c r="E47" s="25"/>
      <c r="F47" s="25"/>
      <c r="G47" s="25"/>
      <c r="H47" s="25"/>
      <c r="I47" s="25"/>
      <c r="J47" s="25"/>
      <c r="K47" s="25"/>
      <c r="L47" s="25"/>
      <c r="M47" s="25"/>
      <c r="N47" s="25"/>
      <c r="O47" s="25"/>
      <c r="P47" s="25"/>
      <c r="Q47" s="25"/>
      <c r="R47" s="25"/>
      <c r="S47" s="25"/>
      <c r="T47" s="25"/>
      <c r="U47" s="25"/>
      <c r="V47" s="25"/>
      <c r="W47" s="25"/>
      <c r="X47" s="25"/>
      <c r="Y47" s="25"/>
    </row>
  </sheetData>
  <mergeCells count="16">
    <mergeCell ref="E3:L3"/>
    <mergeCell ref="Y4:Y5"/>
    <mergeCell ref="A42:C42"/>
    <mergeCell ref="A44:C44"/>
    <mergeCell ref="M4:X4"/>
    <mergeCell ref="A40:K40"/>
    <mergeCell ref="D42:Y42"/>
    <mergeCell ref="A47:C47"/>
    <mergeCell ref="D47:Y47"/>
    <mergeCell ref="A45:C45"/>
    <mergeCell ref="A43:C43"/>
    <mergeCell ref="A46:C46"/>
    <mergeCell ref="D46:Y46"/>
    <mergeCell ref="D43:Y43"/>
    <mergeCell ref="D44:Y44"/>
    <mergeCell ref="D45:Y45"/>
  </mergeCells>
  <pageMargins left="0.70866141732283472" right="0.70866141732283472" top="0.74803149606299213" bottom="0.74803149606299213" header="0.31496062992125984" footer="0.31496062992125984"/>
  <pageSetup paperSize="8" scale="5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mironova_oi</cp:lastModifiedBy>
  <cp:lastPrinted>2019-02-20T06:42:45Z</cp:lastPrinted>
  <dcterms:created xsi:type="dcterms:W3CDTF">2013-09-25T03:40:45Z</dcterms:created>
  <dcterms:modified xsi:type="dcterms:W3CDTF">2019-06-03T04:27:00Z</dcterms:modified>
</cp:coreProperties>
</file>